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nedo/Downloads/"/>
    </mc:Choice>
  </mc:AlternateContent>
  <xr:revisionPtr revIDLastSave="0" documentId="13_ncr:1_{0D420B3F-822E-4746-9BA4-4D4D72C328C6}" xr6:coauthVersionLast="47" xr6:coauthVersionMax="47" xr10:uidLastSave="{00000000-0000-0000-0000-000000000000}"/>
  <bookViews>
    <workbookView xWindow="28800" yWindow="500" windowWidth="18440" windowHeight="21100" xr2:uid="{5C1BE87C-F6E1-1348-8290-7DB1662353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1" i="1" s="1"/>
  <c r="C8" i="1"/>
  <c r="B9" i="1"/>
</calcChain>
</file>

<file path=xl/sharedStrings.xml><?xml version="1.0" encoding="utf-8"?>
<sst xmlns="http://schemas.openxmlformats.org/spreadsheetml/2006/main" count="15" uniqueCount="13">
  <si>
    <t>Sample Size Calculator</t>
  </si>
  <si>
    <t>Confidence Level</t>
  </si>
  <si>
    <t>Population Proportion</t>
  </si>
  <si>
    <t>Marginal Error</t>
  </si>
  <si>
    <t>Population Size</t>
  </si>
  <si>
    <t>Alpha divided by 2</t>
  </si>
  <si>
    <t>Z-score</t>
  </si>
  <si>
    <t>Sample size</t>
  </si>
  <si>
    <t>Numerator=</t>
  </si>
  <si>
    <t>Denominator=</t>
  </si>
  <si>
    <t>This input is fixed</t>
  </si>
  <si>
    <t>Total number of reviews</t>
  </si>
  <si>
    <t>Alternative file QA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</si>
</sst>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 (Body)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Protection="1">
      <protection locked="0"/>
    </xf>
    <xf numFmtId="9" fontId="3" fillId="0" borderId="0" xfId="0" applyNumberFormat="1" applyFont="1" applyProtection="1"/>
    <xf numFmtId="0" fontId="3" fillId="0" borderId="0" xfId="0" applyFont="1" applyProtection="1"/>
    <xf numFmtId="2" fontId="4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 hidden="1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10" fontId="3" fillId="0" borderId="0" xfId="0" applyNumberFormat="1" applyFont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412750</xdr:colOff>
      <xdr:row>0</xdr:row>
      <xdr:rowOff>1866900</xdr:rowOff>
    </xdr:to>
    <xdr:pic>
      <xdr:nvPicPr>
        <xdr:cNvPr id="2" name="Picture 1" descr="RESNET Brand Assets - RESNET">
          <a:extLst>
            <a:ext uri="{FF2B5EF4-FFF2-40B4-BE49-F238E27FC236}">
              <a16:creationId xmlns:a16="http://schemas.microsoft.com/office/drawing/2014/main" id="{2EF65AA4-A723-5AE2-CD62-CB93F206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99000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7266-306A-954C-9BC1-CE3D044ED5E0}">
  <dimension ref="A1:E16"/>
  <sheetViews>
    <sheetView tabSelected="1" workbookViewId="0">
      <selection activeCell="B3" sqref="B3"/>
    </sheetView>
  </sheetViews>
  <sheetFormatPr baseColWidth="10" defaultColWidth="11" defaultRowHeight="16" x14ac:dyDescent="0.2"/>
  <cols>
    <col min="1" max="1" width="23.5" style="8" customWidth="1"/>
    <col min="2" max="2" width="11.1640625" style="8" bestFit="1" customWidth="1"/>
    <col min="3" max="16384" width="11" style="8"/>
  </cols>
  <sheetData>
    <row r="1" spans="1:5" s="5" customFormat="1" ht="149" customHeight="1" x14ac:dyDescent="0.2"/>
    <row r="2" spans="1:5" ht="42" customHeight="1" x14ac:dyDescent="0.2">
      <c r="A2" s="6" t="s">
        <v>0</v>
      </c>
      <c r="B2" s="7"/>
      <c r="C2" s="7"/>
      <c r="D2" s="7"/>
      <c r="E2" s="7"/>
    </row>
    <row r="3" spans="1:5" ht="19" x14ac:dyDescent="0.25">
      <c r="A3" s="9" t="s">
        <v>1</v>
      </c>
      <c r="B3" s="2">
        <v>0.95</v>
      </c>
      <c r="C3" s="10"/>
      <c r="D3" s="11" t="s">
        <v>10</v>
      </c>
    </row>
    <row r="4" spans="1:5" ht="19" x14ac:dyDescent="0.25">
      <c r="A4" s="9" t="s">
        <v>2</v>
      </c>
      <c r="B4" s="3">
        <v>0.5</v>
      </c>
      <c r="C4" s="10"/>
      <c r="D4" s="11" t="s">
        <v>10</v>
      </c>
    </row>
    <row r="5" spans="1:5" ht="19" x14ac:dyDescent="0.25">
      <c r="A5" s="9" t="s">
        <v>3</v>
      </c>
      <c r="B5" s="3">
        <v>0.05</v>
      </c>
      <c r="C5" s="10"/>
      <c r="D5" s="11" t="s">
        <v>10</v>
      </c>
    </row>
    <row r="6" spans="1:5" ht="21" x14ac:dyDescent="0.25">
      <c r="A6" s="12" t="s">
        <v>4</v>
      </c>
      <c r="B6" s="1">
        <v>600</v>
      </c>
      <c r="C6" s="10"/>
      <c r="D6" s="11" t="s">
        <v>11</v>
      </c>
    </row>
    <row r="7" spans="1:5" ht="19" hidden="1" x14ac:dyDescent="0.25">
      <c r="A7" s="10"/>
      <c r="B7" s="10"/>
      <c r="C7" s="10"/>
      <c r="D7" s="10"/>
    </row>
    <row r="8" spans="1:5" ht="19" hidden="1" x14ac:dyDescent="0.25">
      <c r="A8" s="9" t="s">
        <v>5</v>
      </c>
      <c r="B8" s="13">
        <v>2.5000000000000001E-2</v>
      </c>
      <c r="C8" s="9">
        <f>(1-B3)/2</f>
        <v>2.5000000000000022E-2</v>
      </c>
      <c r="D8" s="10"/>
    </row>
    <row r="9" spans="1:5" ht="19" hidden="1" x14ac:dyDescent="0.25">
      <c r="A9" s="9" t="s">
        <v>6</v>
      </c>
      <c r="B9" s="9">
        <f>(_xlfn.NORM.S.INV(1-C8))</f>
        <v>1.9599639845400536</v>
      </c>
      <c r="C9" s="9">
        <v>1.96</v>
      </c>
      <c r="D9" s="10"/>
    </row>
    <row r="10" spans="1:5" ht="19" hidden="1" x14ac:dyDescent="0.25">
      <c r="A10" s="10"/>
      <c r="B10" s="10"/>
      <c r="C10" s="10"/>
      <c r="D10" s="10"/>
    </row>
    <row r="11" spans="1:5" ht="21" x14ac:dyDescent="0.25">
      <c r="A11" s="12" t="s">
        <v>7</v>
      </c>
      <c r="B11" s="4">
        <f>(B13/B14)</f>
        <v>234.20582019183868</v>
      </c>
      <c r="C11" s="10"/>
      <c r="D11" s="11" t="s">
        <v>12</v>
      </c>
    </row>
    <row r="12" spans="1:5" ht="19" x14ac:dyDescent="0.25">
      <c r="A12" s="10"/>
      <c r="B12" s="10"/>
      <c r="C12" s="10"/>
      <c r="D12" s="10"/>
    </row>
    <row r="13" spans="1:5" ht="19" hidden="1" x14ac:dyDescent="0.25">
      <c r="A13" s="9" t="s">
        <v>8</v>
      </c>
      <c r="B13" s="9">
        <f>(C9^2)*(B4*(1-B4))/(B5^2)</f>
        <v>384.15999999999991</v>
      </c>
      <c r="C13" s="10"/>
      <c r="D13" s="10"/>
    </row>
    <row r="14" spans="1:5" ht="19" hidden="1" x14ac:dyDescent="0.25">
      <c r="A14" s="9" t="s">
        <v>9</v>
      </c>
      <c r="B14" s="9">
        <f>1+(C9^2)*(B4*(1-B4))/(B5^2*B6)</f>
        <v>1.6402666666666665</v>
      </c>
      <c r="C14" s="10"/>
      <c r="D14" s="10"/>
    </row>
    <row r="15" spans="1:5" ht="19" x14ac:dyDescent="0.25">
      <c r="A15" s="10"/>
      <c r="B15" s="10"/>
      <c r="C15" s="10"/>
      <c r="D15" s="10"/>
    </row>
    <row r="16" spans="1:5" ht="19" x14ac:dyDescent="0.25">
      <c r="A16" s="10"/>
      <c r="B16" s="10"/>
      <c r="C16" s="10"/>
      <c r="D16" s="10"/>
    </row>
  </sheetData>
  <sheetProtection algorithmName="SHA-512" hashValue="fnwCH7jAipXg6kbgFwINzJip7uZtvE7e6hYppPVGekXfVOzhJqA5rZ6MKHRIn55IviY6Zpju0T8wBWEyDudXug==" saltValue="2tyb8P71Lln2vrY352ZpdQ==" spinCount="100000" sheet="1" objects="1" scenarios="1"/>
  <mergeCells count="2">
    <mergeCell ref="A1:XFD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2023-01-16T23:06:49Z</dcterms:created>
  <dcterms:modified xsi:type="dcterms:W3CDTF">2023-01-19T19:50:38Z</dcterms:modified>
  <cp:category/>
  <cp:contentStatus/>
</cp:coreProperties>
</file>